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1ER TRIMESTRE ENE-MAR\FORMATOS 1ER TRIM\"/>
    </mc:Choice>
  </mc:AlternateContent>
  <bookViews>
    <workbookView xWindow="0" yWindow="3015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<sst xmlns="http://schemas.openxmlformats.org/spreadsheetml/2006/main" count="80" uniqueCount="64">
  <si>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</si>
  <si>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</si>
  <si>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</si>
  <si>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</si>
  <si>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</si>
  <si>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</si>
  <si>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</si>
  <si>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</si>
  <si>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</si>
  <si>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</si>
  <si>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</si>
  <si>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</si>
  <si>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</si>
  <si>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</si>
  <si>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</si>
  <si>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</si>
  <si>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</si>
  <si>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</si>
  <si>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</si>
  <si>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</si>
  <si>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</si>
  <si>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</si>
  <si>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</si>
  <si>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</si>
  <si>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</si>
  <si>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</si>
  <si>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</si>
  <si>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</si>
  <si>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</si>
  <si>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</si>
  <si>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</si>
  <si>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</si>
  <si>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</si>
  <si>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</si>
  <si>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</si>
  <si>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</si>
  <si>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</si>
  <si>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</si>
  <si>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</si>
  <si>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</si>
  <si>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</si>
  <si>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</si>
  <si>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</si>
  <si>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</si>
  <si>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</si>
  <si>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</si>
  <si>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</si>
  <si>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</si>
  <si>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</si>
  <si>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</si>
  <si>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</si>
  <si>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</si>
  <si>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</si>
  <si>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</si>
  <si>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</si>
  <si>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</si>
  <si>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SALAMANCA PARA LAS MUJERES
ESTADO DE ACTIVIDADES
Del 1 de Enero al AL 31 DE MARZO DEL 2019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</si>
  <si>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</si>
  <si>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</si>
  <si>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</si>
  <si>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</si>
  <si>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</si>
  <si>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YAMILA BELMÁN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</si>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</sst>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2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tabSelected="1" zoomScaleNormal="100" workbookViewId="0">
      <selection activeCell="B46" sqref="B46"/>
    </sheetView>
  </sheetViews>
  <sheetFormatPr baseColWidth="10" defaultColWidth="12" defaultRowHeight="11.25" x14ac:dyDescent="0.2"/>
  <cols>
    <col min="1" max="1" width="1.83203125" style="7" customWidth="1"/>
    <col min="2" max="2" width="78.6640625" style="1" customWidth="1"/>
    <col min="3" max="4" width="24.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500000</v>
      </c>
      <c r="D12" s="28">
        <f>SUM(D13:D14)</f>
        <v>2200000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500000</v>
      </c>
      <c r="D14" s="30">
        <v>2200000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500000</v>
      </c>
      <c r="D22" s="3">
        <f>SUM(D4+D12+D15)</f>
        <v>2200000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275201.64</v>
      </c>
      <c r="D25" s="28">
        <f>SUM(D26:D28)</f>
        <v>1929246.28</v>
      </c>
      <c r="E25" s="31" t="s">
        <v>55</v>
      </c>
    </row>
    <row r="26" spans="1:5" x14ac:dyDescent="0.2">
      <c r="A26" s="19"/>
      <c r="B26" s="20" t="s">
        <v>37</v>
      </c>
      <c r="C26" s="29">
        <v>176336.98</v>
      </c>
      <c r="D26" s="30">
        <v>909053.61</v>
      </c>
      <c r="E26" s="31">
        <v>5110</v>
      </c>
    </row>
    <row r="27" spans="1:5" x14ac:dyDescent="0.2">
      <c r="A27" s="19"/>
      <c r="B27" s="20" t="s">
        <v>16</v>
      </c>
      <c r="C27" s="29">
        <v>21706.81</v>
      </c>
      <c r="D27" s="30">
        <v>137862.70000000001</v>
      </c>
      <c r="E27" s="31">
        <v>5120</v>
      </c>
    </row>
    <row r="28" spans="1:5" x14ac:dyDescent="0.2">
      <c r="A28" s="19"/>
      <c r="B28" s="20" t="s">
        <v>17</v>
      </c>
      <c r="C28" s="29">
        <v>77157.850000000006</v>
      </c>
      <c r="D28" s="30">
        <v>882329.97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12500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12500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18689.849999999999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18689.849999999999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275201.64</v>
      </c>
      <c r="D59" s="3">
        <f>SUM(D56+D49+D43+D39+D29+D25)</f>
        <v>1960436.1300000001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224798.36</v>
      </c>
      <c r="D61" s="28">
        <f>D22-D59</f>
        <v>239563.86999999988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41" t="s">
        <v>57</v>
      </c>
      <c r="C64" s="41"/>
      <c r="D64" s="41"/>
    </row>
    <row r="65" spans="2:4" x14ac:dyDescent="0.2">
      <c r="B65" s="38"/>
      <c r="C65" s="38"/>
      <c r="D65" s="39"/>
    </row>
    <row r="66" spans="2:4" x14ac:dyDescent="0.2">
      <c r="B66" s="38"/>
      <c r="C66" s="38"/>
      <c r="D66" s="39"/>
    </row>
    <row r="67" spans="2:4" x14ac:dyDescent="0.2">
      <c r="B67" s="40"/>
      <c r="C67" s="38"/>
      <c r="D67" s="39"/>
    </row>
    <row r="68" spans="2:4" x14ac:dyDescent="0.2">
      <c r="B68" s="38" t="s">
        <v>58</v>
      </c>
      <c r="C68" s="38"/>
      <c r="D68" s="39"/>
    </row>
    <row r="69" spans="2:4" x14ac:dyDescent="0.2">
      <c r="B69" s="38" t="s">
        <v>59</v>
      </c>
      <c r="C69" s="38"/>
      <c r="D69" s="39"/>
    </row>
    <row r="70" spans="2:4" x14ac:dyDescent="0.2">
      <c r="B70" s="38" t="s">
        <v>60</v>
      </c>
      <c r="C70" s="38"/>
      <c r="D70" s="39"/>
    </row>
    <row r="71" spans="2:4" x14ac:dyDescent="0.2">
      <c r="B71" s="38"/>
      <c r="C71" s="38"/>
      <c r="D71" s="39"/>
    </row>
    <row r="72" spans="2:4" x14ac:dyDescent="0.2">
      <c r="B72" s="38"/>
      <c r="C72" s="38"/>
      <c r="D72" s="39"/>
    </row>
    <row r="73" spans="2:4" x14ac:dyDescent="0.2">
      <c r="B73" s="40"/>
      <c r="C73" s="38"/>
      <c r="D73" s="39"/>
    </row>
    <row r="74" spans="2:4" x14ac:dyDescent="0.2">
      <c r="B74" s="38" t="s">
        <v>61</v>
      </c>
      <c r="C74" s="38"/>
      <c r="D74" s="39"/>
    </row>
    <row r="75" spans="2:4" x14ac:dyDescent="0.2">
      <c r="B75" s="38" t="s">
        <v>62</v>
      </c>
      <c r="C75" s="38"/>
      <c r="D75" s="39"/>
    </row>
    <row r="76" spans="2:4" x14ac:dyDescent="0.2">
      <c r="B76" s="38" t="s">
        <v>63</v>
      </c>
      <c r="C76" s="38"/>
      <c r="D76" s="39"/>
    </row>
    <row r="77" spans="2:4" x14ac:dyDescent="0.2">
      <c r="B77" s="38"/>
      <c r="C77" s="38"/>
      <c r="D77" s="39"/>
    </row>
  </sheetData>
  <sheetProtection formatCells="0" formatColumns="0" formatRows="0" autoFilter="0"/>
  <mergeCells count="3">
    <mergeCell ref="A1:D1"/>
    <mergeCell ref="A12:B12"/>
    <mergeCell ref="B64:D64"/>
  </mergeCells>
  <printOptions horizontalCentered="1"/>
  <pageMargins left="0.78740157480314965" right="0.59055118110236227" top="0.78740157480314965" bottom="0.78740157480314965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2019-04-25T14:58:00Z</cp:lastPrinted>
  <dcterms:created xsi:type="dcterms:W3CDTF">2012-12-11T20:29:16Z</dcterms:created>
  <dcterms:modified xsi:type="dcterms:W3CDTF">2019-04-25T14:58:00Z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